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"/>
    </mc:Choice>
  </mc:AlternateContent>
  <xr:revisionPtr revIDLastSave="0" documentId="8_{E648B7FF-9FC2-5244-AE69-ABE5BF7A4981}" xr6:coauthVersionLast="45" xr6:coauthVersionMax="45" xr10:uidLastSave="{00000000-0000-0000-0000-000000000000}"/>
  <bookViews>
    <workbookView xWindow="0" yWindow="0" windowWidth="25600" windowHeight="1600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4" i="5" s="1"/>
  <c r="J52" i="5"/>
  <c r="H47" i="5"/>
  <c r="H48" i="5"/>
  <c r="H49" i="5"/>
  <c r="H50" i="5"/>
  <c r="H51" i="5"/>
  <c r="H54" i="5" s="1"/>
  <c r="H52" i="5"/>
  <c r="F47" i="5"/>
  <c r="F48" i="5"/>
  <c r="F49" i="5"/>
  <c r="F50" i="5"/>
  <c r="F51" i="5"/>
  <c r="F54" i="5" s="1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<sst xmlns="http://schemas.openxmlformats.org/spreadsheetml/2006/main" count="248" uniqueCount="143">
  <si>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</si>
  <si>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</si>
  <si>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</si>
  <si>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</si>
  <si>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</si>
  <si>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</si>
  <si>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</si>
  <si>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</si>
  <si>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</si>
  <si>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</si>
  <si>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</si>
  <si>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</si>
  <si>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</si>
  <si>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</si>
  <si>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</si>
  <si>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</si>
  <si>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</si>
  <si>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</si>
  <si>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</si>
  <si>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</si>
  <si>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</si>
  <si>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</si>
  <si>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</si>
  <si>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</si>
  <si>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</si>
  <si>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</si>
  <si>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</si>
  <si>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</si>
  <si>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</si>
  <si>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</si>
  <si>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</si>
  <si>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</si>
  <si>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</si>
  <si>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</si>
  <si>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</si>
  <si>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</si>
  <si>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</si>
  <si>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</si>
  <si>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</si>
  <si>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</si>
  <si>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</si>
  <si>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</si>
  <si>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</si>
  <si>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</si>
  <si>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</si>
  <si>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</si>
  <si>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</si>
  <si>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</si>
  <si>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</si>
  <si>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</si>
  <si>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</si>
  <si>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</si>
  <si>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</si>
  <si>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</si>
  <si>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</si>
  <si>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</si>
  <si>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</si>
  <si>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</si>
  <si>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</si>
  <si>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</si>
  <si>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</si>
  <si>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</si>
  <si>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</si>
  <si>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</si>
  <si>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</si>
  <si>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</si>
  <si>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</si>
  <si>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</si>
  <si>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</si>
  <si>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</si>
  <si>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</si>
  <si>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</si>
  <si>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</si>
  <si>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</si>
  <si>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</si>
  <si>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</si>
  <si>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</si>
  <si>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</si>
  <si>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</si>
  <si>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</si>
  <si>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</si>
  <si>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</si>
  <si>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</si>
  <si>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</si>
  <si>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</si>
  <si>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</si>
  <si>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</si>
  <si>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</si>
  <si>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</si>
  <si>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</si>
  <si>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</si>
  <si>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</si>
  <si>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</si>
  <si>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</si>
  <si>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</si>
  <si>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</si>
  <si>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</si>
  <si>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</si>
  <si>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</si>
  <si>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</si>
  <si>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</si>
  <si>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</si>
  <si>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</si>
  <si>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</si>
  <si>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</si>
  <si>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</si>
  <si>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</si>
  <si>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</si>
  <si>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</si>
  <si>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</si>
  <si>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</si>
  <si>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</si>
  <si>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</si>
  <si>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</si>
  <si>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</si>
  <si>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</si>
  <si>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</si>
  <si>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</si>
  <si>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</si>
  <si>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</si>
  <si>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</si>
  <si>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</si>
  <si>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</si>
  <si>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</si>
  <si>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</si>
  <si>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</si>
  <si>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</si>
  <si>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</si>
  <si>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</si>
  <si>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</si>
  <si>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</si>
  <si>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</si>
  <si>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</si>
  <si>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</si>
  <si>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</si>
  <si>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East</t>
  </si>
  <si>
    <t>Joop van Kessel</t>
  </si>
  <si>
    <t>Heinz Ignatius Ackermann</t>
  </si>
  <si>
    <t>Lighthouse</t>
  </si>
  <si>
    <t>Vision for Future</t>
  </si>
  <si>
    <t>Oslob</t>
  </si>
  <si>
    <t>Conrado Castro</t>
  </si>
  <si>
    <t>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</si>
</sst>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9"/>
      <color rgb="FF000000"/>
      <name val="Georgia"/>
    </font>
    <font>
      <sz val="9"/>
      <color rgb="FF000000"/>
      <name val="Calibri"/>
      <family val="2"/>
    </font>
    <font>
      <sz val="9"/>
      <color rgb="FF000000"/>
      <name val="Cambria"/>
    </font>
    <font>
      <sz val="8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7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5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5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5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0" fillId="8" borderId="17" xfId="0" applyFont="1" applyFill="1" applyBorder="1" applyAlignment="1" applyProtection="1">
      <alignment vertical="center" shrinkToFit="1"/>
      <protection locked="0"/>
    </xf>
    <xf numFmtId="0" fontId="30" fillId="8" borderId="50" xfId="0" applyFont="1" applyFill="1" applyBorder="1" applyAlignment="1" applyProtection="1">
      <alignment vertical="center" shrinkToFit="1"/>
      <protection locked="0"/>
    </xf>
    <xf numFmtId="0" fontId="52" fillId="0" borderId="0" xfId="0" applyFont="1" applyAlignment="1" applyProtection="1">
      <alignment horizontal="left" vertical="center"/>
    </xf>
    <xf numFmtId="0" fontId="50" fillId="0" borderId="39" xfId="2" applyFont="1" applyBorder="1" applyAlignment="1" applyProtection="1">
      <alignment horizontal="left" vertical="center"/>
    </xf>
    <xf numFmtId="0" fontId="50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29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0" fillId="0" borderId="24" xfId="2" applyFont="1" applyBorder="1" applyAlignment="1" applyProtection="1">
      <alignment horizontal="left" vertical="center" shrinkToFit="1"/>
    </xf>
    <xf numFmtId="0" fontId="50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8" fillId="3" borderId="36" xfId="0" applyFont="1" applyFill="1" applyBorder="1" applyAlignment="1" applyProtection="1">
      <alignment horizontal="center" vertical="center" shrinkToFit="1"/>
      <protection locked="0"/>
    </xf>
    <xf numFmtId="0" fontId="28" fillId="3" borderId="73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7" fillId="0" borderId="13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1" fillId="0" borderId="4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left" vertical="center" shrinkToFit="1"/>
    </xf>
    <xf numFmtId="0" fontId="30" fillId="0" borderId="5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0" fillId="8" borderId="3" xfId="0" applyFont="1" applyFill="1" applyBorder="1" applyAlignment="1" applyProtection="1">
      <alignment horizontal="left" vertical="center" shrinkToFit="1"/>
      <protection locked="0"/>
    </xf>
    <xf numFmtId="0" fontId="31" fillId="0" borderId="3" xfId="0" applyFont="1" applyBorder="1" applyAlignment="1">
      <alignment horizontal="right" vertical="center"/>
    </xf>
    <xf numFmtId="0" fontId="30" fillId="8" borderId="13" xfId="0" applyFont="1" applyFill="1" applyBorder="1" applyAlignment="1" applyProtection="1">
      <alignment horizontal="left" vertical="center" shrinkToFit="1"/>
      <protection locked="0"/>
    </xf>
    <xf numFmtId="0" fontId="58" fillId="6" borderId="144" xfId="0" applyFont="1" applyFill="1" applyBorder="1" applyAlignment="1">
      <alignment horizontal="left" vertical="center" wrapText="1" shrinkToFit="1"/>
    </xf>
    <xf numFmtId="0" fontId="58" fillId="6" borderId="69" xfId="0" applyFont="1" applyFill="1" applyBorder="1" applyAlignment="1">
      <alignment horizontal="left" vertical="center" wrapText="1" shrinkToFit="1"/>
    </xf>
    <xf numFmtId="0" fontId="58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3" fillId="0" borderId="2" xfId="0" applyFont="1" applyBorder="1" applyAlignment="1">
      <alignment horizontal="left" vertical="center" shrinkToFit="1"/>
    </xf>
    <xf numFmtId="0" fontId="53" fillId="0" borderId="63" xfId="0" applyFont="1" applyBorder="1" applyAlignment="1">
      <alignment horizontal="left" vertical="center" shrinkToFit="1"/>
    </xf>
    <xf numFmtId="0" fontId="53" fillId="0" borderId="83" xfId="0" applyFont="1" applyBorder="1" applyAlignment="1">
      <alignment horizontal="left" vertical="center" shrinkToFit="1"/>
    </xf>
    <xf numFmtId="0" fontId="53" fillId="0" borderId="144" xfId="0" applyFont="1" applyBorder="1" applyAlignment="1">
      <alignment horizontal="left" vertical="center" shrinkToFit="1"/>
    </xf>
    <xf numFmtId="0" fontId="53" fillId="0" borderId="69" xfId="0" applyFont="1" applyBorder="1" applyAlignment="1">
      <alignment horizontal="left" vertical="center" shrinkToFit="1"/>
    </xf>
    <xf numFmtId="0" fontId="53" fillId="0" borderId="81" xfId="0" applyFont="1" applyBorder="1" applyAlignment="1">
      <alignment horizontal="left" vertical="center" shrinkToFit="1"/>
    </xf>
    <xf numFmtId="0" fontId="53" fillId="6" borderId="144" xfId="0" applyFont="1" applyFill="1" applyBorder="1" applyAlignment="1">
      <alignment horizontal="left" vertical="center" shrinkToFit="1"/>
    </xf>
    <xf numFmtId="0" fontId="53" fillId="6" borderId="69" xfId="0" applyFont="1" applyFill="1" applyBorder="1" applyAlignment="1">
      <alignment horizontal="left" vertical="center" shrinkToFit="1"/>
    </xf>
    <xf numFmtId="0" fontId="53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4" fillId="0" borderId="144" xfId="0" applyFont="1" applyBorder="1" applyAlignment="1">
      <alignment horizontal="left" vertical="center" wrapText="1" shrinkToFit="1"/>
    </xf>
    <xf numFmtId="0" fontId="54" fillId="0" borderId="69" xfId="0" applyFont="1" applyBorder="1" applyAlignment="1">
      <alignment horizontal="left" vertical="center" wrapText="1" shrinkToFit="1"/>
    </xf>
    <xf numFmtId="0" fontId="54" fillId="0" borderId="81" xfId="0" applyFont="1" applyBorder="1" applyAlignment="1">
      <alignment horizontal="left" vertical="center" wrapText="1" shrinkToFit="1"/>
    </xf>
    <xf numFmtId="0" fontId="56" fillId="0" borderId="144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81" xfId="0" applyFont="1" applyBorder="1" applyAlignment="1">
      <alignment horizontal="left" vertical="center" wrapText="1"/>
    </xf>
    <xf numFmtId="0" fontId="56" fillId="0" borderId="152" xfId="0" applyFont="1" applyBorder="1" applyAlignment="1">
      <alignment horizontal="left" vertical="center" wrapText="1"/>
    </xf>
    <xf numFmtId="0" fontId="56" fillId="0" borderId="148" xfId="0" applyFont="1" applyBorder="1" applyAlignment="1">
      <alignment horizontal="left" vertical="center" wrapText="1"/>
    </xf>
    <xf numFmtId="0" fontId="56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4" fillId="0" borderId="70" xfId="0" applyFont="1" applyBorder="1" applyAlignment="1">
      <alignment horizontal="left" vertical="center" wrapText="1"/>
    </xf>
    <xf numFmtId="0" fontId="44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21" zoomScale="200" zoomScaleNormal="200" zoomScalePageLayoutView="200" workbookViewId="0">
      <selection activeCell="B37" sqref="B37:G37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6" x14ac:dyDescent="0.2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43647</v>
      </c>
      <c r="L2" s="187"/>
      <c r="M2" s="187"/>
      <c r="N2" s="30"/>
      <c r="O2" s="30"/>
      <c r="P2" s="30"/>
    </row>
    <row r="3" spans="1:16" ht="12" customHeight="1" x14ac:dyDescent="0.2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 x14ac:dyDescent="0.2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5" t="s">
        <v>135</v>
      </c>
      <c r="B6" s="196"/>
      <c r="C6" s="197"/>
      <c r="D6" s="197"/>
      <c r="E6" s="197"/>
      <c r="F6" s="197"/>
      <c r="G6" s="197"/>
      <c r="H6" s="28">
        <v>1</v>
      </c>
      <c r="I6" s="198" t="s">
        <v>136</v>
      </c>
      <c r="J6" s="198"/>
      <c r="K6" s="198"/>
      <c r="L6" s="198"/>
      <c r="M6" s="198"/>
      <c r="N6" s="198" t="s">
        <v>137</v>
      </c>
      <c r="O6" s="198"/>
      <c r="P6" s="199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 x14ac:dyDescent="0.25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43814</v>
      </c>
      <c r="P8" s="177"/>
    </row>
    <row r="9" spans="1:16" s="34" customFormat="1" ht="14" customHeight="1" thickTop="1" x14ac:dyDescent="0.2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3" customHeight="1" thickBot="1" x14ac:dyDescent="0.25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 x14ac:dyDescent="0.25">
      <c r="A11" s="86"/>
      <c r="B11" s="100">
        <v>43777</v>
      </c>
      <c r="C11" s="101"/>
      <c r="D11" s="156">
        <v>7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138</v>
      </c>
    </row>
    <row r="12" spans="1:16" s="36" customFormat="1" ht="12" customHeight="1" thickTop="1" thickBot="1" x14ac:dyDescent="0.25">
      <c r="A12" s="86"/>
      <c r="B12" s="80">
        <v>43784</v>
      </c>
      <c r="C12" s="81"/>
      <c r="D12" s="93">
        <v>9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 t="s">
        <v>138</v>
      </c>
    </row>
    <row r="13" spans="1:16" s="36" customFormat="1" ht="12" customHeight="1" thickTop="1" thickBot="1" x14ac:dyDescent="0.25">
      <c r="A13" s="86"/>
      <c r="B13" s="80">
        <v>43798</v>
      </c>
      <c r="C13" s="81"/>
      <c r="D13" s="93">
        <v>11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 t="s">
        <v>138</v>
      </c>
    </row>
    <row r="14" spans="1:16" s="36" customFormat="1" ht="12" customHeight="1" thickTop="1" thickBot="1" x14ac:dyDescent="0.25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 x14ac:dyDescent="0.25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 x14ac:dyDescent="0.25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 x14ac:dyDescent="0.25">
      <c r="A17" s="86"/>
      <c r="B17" s="80"/>
      <c r="C17" s="81"/>
      <c r="D17" s="182"/>
      <c r="E17" s="174"/>
      <c r="F17" s="174"/>
      <c r="G17" s="174"/>
      <c r="H17" s="75"/>
      <c r="I17" s="76"/>
      <c r="J17" s="77"/>
      <c r="K17" s="77"/>
      <c r="L17" s="176"/>
      <c r="M17" s="64"/>
      <c r="N17" s="64"/>
      <c r="O17" s="65"/>
      <c r="P17" s="45"/>
    </row>
    <row r="18" spans="1:16" s="36" customFormat="1" ht="12" customHeight="1" thickTop="1" thickBot="1" x14ac:dyDescent="0.25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 x14ac:dyDescent="0.25">
      <c r="A19" s="86"/>
      <c r="B19" s="80">
        <v>43777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</v>
      </c>
      <c r="M19" s="77"/>
      <c r="N19" s="78"/>
      <c r="O19" s="79"/>
      <c r="P19" s="45" t="s">
        <v>139</v>
      </c>
    </row>
    <row r="20" spans="1:16" s="36" customFormat="1" ht="12" customHeight="1" thickTop="1" thickBot="1" x14ac:dyDescent="0.25">
      <c r="A20" s="86"/>
      <c r="B20" s="80">
        <v>43782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2</v>
      </c>
      <c r="M20" s="77"/>
      <c r="N20" s="78"/>
      <c r="O20" s="79"/>
      <c r="P20" s="45" t="s">
        <v>139</v>
      </c>
    </row>
    <row r="21" spans="1:16" s="36" customFormat="1" ht="12" customHeight="1" thickTop="1" thickBot="1" x14ac:dyDescent="0.25">
      <c r="A21" s="86"/>
      <c r="B21" s="80">
        <v>43792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7</v>
      </c>
      <c r="M21" s="77"/>
      <c r="N21" s="78"/>
      <c r="O21" s="79"/>
      <c r="P21" s="45" t="s">
        <v>140</v>
      </c>
    </row>
    <row r="22" spans="1:16" s="36" customFormat="1" ht="12" customHeight="1" thickTop="1" thickBot="1" x14ac:dyDescent="0.25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 x14ac:dyDescent="0.25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 x14ac:dyDescent="0.25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 x14ac:dyDescent="0.25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 x14ac:dyDescent="0.25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 x14ac:dyDescent="0.25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x14ac:dyDescent="0.2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 x14ac:dyDescent="0.25"/>
    <row r="31" spans="1:16" ht="12" customHeight="1" thickTop="1" x14ac:dyDescent="0.2">
      <c r="A31" s="106" t="s">
        <v>37</v>
      </c>
      <c r="B31" s="115"/>
      <c r="C31" s="107"/>
      <c r="D31" s="107"/>
      <c r="E31" s="107"/>
      <c r="F31" s="107"/>
      <c r="G31" s="107"/>
      <c r="H31" s="3">
        <v>22</v>
      </c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 x14ac:dyDescent="0.25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 x14ac:dyDescent="0.25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5" customHeight="1" thickTop="1" thickBot="1" x14ac:dyDescent="0.25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22</v>
      </c>
    </row>
    <row r="35" spans="1:16" ht="4" customHeight="1" thickTop="1" thickBot="1" x14ac:dyDescent="0.25">
      <c r="A35" s="123"/>
      <c r="B35" s="123"/>
      <c r="C35" s="123"/>
      <c r="D35" s="123"/>
      <c r="E35" s="123"/>
      <c r="F35" s="123"/>
      <c r="G35" s="123"/>
    </row>
    <row r="36" spans="1:16" ht="15.75" customHeight="1" thickTop="1" x14ac:dyDescent="0.2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 x14ac:dyDescent="0.2">
      <c r="A37" s="38">
        <v>1</v>
      </c>
      <c r="B37" s="66" t="s">
        <v>141</v>
      </c>
      <c r="C37" s="67"/>
      <c r="D37" s="67"/>
      <c r="E37" s="67"/>
      <c r="F37" s="67"/>
      <c r="G37" s="68"/>
      <c r="H37" s="162" t="s">
        <v>142</v>
      </c>
      <c r="I37" s="162"/>
      <c r="J37" s="162"/>
      <c r="K37" s="162"/>
      <c r="L37" s="162"/>
      <c r="M37" s="162" t="s">
        <v>137</v>
      </c>
      <c r="N37" s="162"/>
      <c r="O37" s="162"/>
      <c r="P37" s="163"/>
    </row>
    <row r="38" spans="1:16" s="39" customFormat="1" ht="12.75" customHeight="1" x14ac:dyDescent="0.2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 x14ac:dyDescent="0.2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 x14ac:dyDescent="0.2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 x14ac:dyDescent="0.25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6" customHeight="1" thickBot="1" x14ac:dyDescent="0.25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4" t="s">
        <v>119</v>
      </c>
      <c r="H47" s="114"/>
      <c r="I47" s="114"/>
      <c r="J47" s="114"/>
      <c r="K47" s="114"/>
      <c r="L47" s="114"/>
    </row>
    <row r="48" spans="1:16" ht="12" customHeight="1" x14ac:dyDescent="0.2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 x14ac:dyDescent="0.2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 x14ac:dyDescent="0.25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Heinz Ignatius Ackermann</v>
      </c>
      <c r="B52" s="144"/>
      <c r="C52" s="145"/>
      <c r="D52" s="145"/>
      <c r="E52" s="145"/>
      <c r="F52" s="145"/>
      <c r="G52" s="145" t="str">
        <f>I6</f>
        <v>Joop van Kessel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2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 x14ac:dyDescent="0.2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 x14ac:dyDescent="0.2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 x14ac:dyDescent="0.2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 x14ac:dyDescent="0.2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 x14ac:dyDescent="0.2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 x14ac:dyDescent="0.2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D3" zoomScale="200" zoomScaleNormal="200" zoomScalePageLayoutView="200" workbookViewId="0">
      <selection activeCell="R16" sqref="R16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x14ac:dyDescent="0.2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 x14ac:dyDescent="0.25">
      <c r="A3" s="200" t="str">
        <f>'Summary of Activities'!A6</f>
        <v>Cebu East</v>
      </c>
      <c r="B3" s="200"/>
      <c r="C3" s="200"/>
      <c r="D3" s="200"/>
      <c r="E3" s="200"/>
      <c r="F3" s="200" t="str">
        <f>'Summary of Activities'!I6</f>
        <v>Joop van Kessel</v>
      </c>
      <c r="G3" s="200"/>
      <c r="H3" s="200"/>
      <c r="I3" s="200"/>
      <c r="J3" s="200"/>
      <c r="K3" s="200"/>
      <c r="L3" s="200" t="str">
        <f>'Summary of Activities'!N6</f>
        <v>Heinz Ignatius Ackermann</v>
      </c>
      <c r="M3" s="200"/>
      <c r="N3" s="200"/>
      <c r="O3" s="200"/>
      <c r="P3" s="200"/>
      <c r="Q3" s="200"/>
      <c r="R3" s="200">
        <f>'Summary of Activities'!H6</f>
        <v>1</v>
      </c>
      <c r="S3" s="200"/>
      <c r="T3" s="203">
        <f>'Summary of Activities'!K2</f>
        <v>43647</v>
      </c>
      <c r="U3" s="200"/>
      <c r="V3" s="200"/>
      <c r="W3" s="204">
        <f>'Summary of Activities'!O8</f>
        <v>43814</v>
      </c>
      <c r="X3" s="204"/>
    </row>
    <row r="4" spans="1:24" s="2" customFormat="1" ht="12" customHeight="1" thickTop="1" x14ac:dyDescent="0.2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" x14ac:dyDescent="0.2">
      <c r="A5" s="277">
        <v>1</v>
      </c>
      <c r="B5" s="279">
        <f>'Summary of Activities'!B19</f>
        <v>43777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4" thickBot="1" x14ac:dyDescent="0.25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0</v>
      </c>
      <c r="P6" s="49">
        <v>4</v>
      </c>
      <c r="Q6" s="50">
        <v>0</v>
      </c>
      <c r="R6" s="51"/>
      <c r="S6" s="49"/>
      <c r="T6" s="52"/>
      <c r="U6" s="54"/>
      <c r="V6" s="248" t="s">
        <v>50</v>
      </c>
      <c r="W6" s="248"/>
      <c r="X6" s="249"/>
    </row>
    <row r="7" spans="1:24" ht="14" thickBot="1" x14ac:dyDescent="0.25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 x14ac:dyDescent="0.25"/>
    <row r="9" spans="1:24" s="2" customFormat="1" ht="12" customHeight="1" thickTop="1" x14ac:dyDescent="0.2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" x14ac:dyDescent="0.2">
      <c r="A10" s="277">
        <v>2</v>
      </c>
      <c r="B10" s="279">
        <f>'Summary of Activities'!B20</f>
        <v>43782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4" thickBot="1" x14ac:dyDescent="0.25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0</v>
      </c>
      <c r="P11" s="49">
        <v>20</v>
      </c>
      <c r="Q11" s="50">
        <v>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4" thickBot="1" x14ac:dyDescent="0.25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 x14ac:dyDescent="0.25"/>
    <row r="14" spans="1:24" s="2" customFormat="1" ht="12" customHeight="1" thickTop="1" x14ac:dyDescent="0.2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" x14ac:dyDescent="0.2">
      <c r="A15" s="277">
        <v>3</v>
      </c>
      <c r="B15" s="279">
        <f>'Summary of Activities'!B21</f>
        <v>43792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4" thickBot="1" x14ac:dyDescent="0.25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222</v>
      </c>
      <c r="P16" s="49">
        <v>100</v>
      </c>
      <c r="Q16" s="50">
        <v>16000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4" thickBot="1" x14ac:dyDescent="0.25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 x14ac:dyDescent="0.25"/>
    <row r="19" spans="1:24" s="2" customFormat="1" ht="12" customHeight="1" thickTop="1" x14ac:dyDescent="0.2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" x14ac:dyDescent="0.2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4" thickBot="1" x14ac:dyDescent="0.25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4" thickBot="1" x14ac:dyDescent="0.25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 x14ac:dyDescent="0.25"/>
    <row r="24" spans="1:24" s="2" customFormat="1" ht="12" customHeight="1" thickTop="1" x14ac:dyDescent="0.2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" x14ac:dyDescent="0.2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4" thickBot="1" x14ac:dyDescent="0.25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4" thickBot="1" x14ac:dyDescent="0.25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 x14ac:dyDescent="0.25"/>
    <row r="29" spans="1:24" s="2" customFormat="1" ht="12" customHeight="1" thickTop="1" x14ac:dyDescent="0.2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" x14ac:dyDescent="0.2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4" thickBot="1" x14ac:dyDescent="0.25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4" thickBot="1" x14ac:dyDescent="0.25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 x14ac:dyDescent="0.25"/>
    <row r="34" spans="1:24" s="2" customFormat="1" ht="12" customHeight="1" thickTop="1" x14ac:dyDescent="0.2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" x14ac:dyDescent="0.2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4" thickBot="1" x14ac:dyDescent="0.25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4" thickBot="1" x14ac:dyDescent="0.25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 x14ac:dyDescent="0.25"/>
    <row r="39" spans="1:24" s="2" customFormat="1" ht="12" customHeight="1" thickTop="1" x14ac:dyDescent="0.2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" x14ac:dyDescent="0.2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4" thickBot="1" x14ac:dyDescent="0.25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4" thickBot="1" x14ac:dyDescent="0.25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 x14ac:dyDescent="0.25"/>
    <row r="44" spans="1:24" ht="15" customHeight="1" thickTop="1" thickBot="1" x14ac:dyDescent="0.2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 x14ac:dyDescent="0.25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 x14ac:dyDescent="0.2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 x14ac:dyDescent="0.2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 x14ac:dyDescent="0.2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 x14ac:dyDescent="0.2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 x14ac:dyDescent="0.2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 x14ac:dyDescent="0.2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222</v>
      </c>
      <c r="G51" s="218"/>
      <c r="H51" s="217">
        <f>P6+P11+P16+P21+P26+P31+P36+P41</f>
        <v>124</v>
      </c>
      <c r="I51" s="218"/>
      <c r="J51" s="238">
        <f>Q6+Q11+Q16+Q21+Q26+Q31+Q36+Q41</f>
        <v>16000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 x14ac:dyDescent="0.25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 x14ac:dyDescent="0.25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 x14ac:dyDescent="0.25">
      <c r="A54" s="232" t="s">
        <v>56</v>
      </c>
      <c r="B54" s="233"/>
      <c r="C54" s="233"/>
      <c r="D54" s="233"/>
      <c r="E54" s="234"/>
      <c r="F54" s="229">
        <f>SUM(F47:G51)</f>
        <v>222</v>
      </c>
      <c r="G54" s="230"/>
      <c r="H54" s="229">
        <f>SUM(H47:I52)</f>
        <v>124</v>
      </c>
      <c r="I54" s="230"/>
      <c r="J54" s="226">
        <f>SUM(J47:L52)</f>
        <v>16000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4" thickTop="1" x14ac:dyDescent="0.2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 x14ac:dyDescent="0.2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 x14ac:dyDescent="0.2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 x14ac:dyDescent="0.2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 x14ac:dyDescent="0.2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 x14ac:dyDescent="0.2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 x14ac:dyDescent="0.2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 x14ac:dyDescent="0.2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 x14ac:dyDescent="0.2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 x14ac:dyDescent="0.2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 x14ac:dyDescent="0.2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 x14ac:dyDescent="0.2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 x14ac:dyDescent="0.2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 x14ac:dyDescent="0.2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 x14ac:dyDescent="0.2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 x14ac:dyDescent="0.2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 x14ac:dyDescent="0.2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 x14ac:dyDescent="0.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 x14ac:dyDescent="0.2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 x14ac:dyDescent="0.2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 x14ac:dyDescent="0.2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 x14ac:dyDescent="0.2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 x14ac:dyDescent="0.2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 x14ac:dyDescent="0.2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 x14ac:dyDescent="0.2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 x14ac:dyDescent="0.2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 x14ac:dyDescent="0.2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 x14ac:dyDescent="0.2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 x14ac:dyDescent="0.2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 x14ac:dyDescent="0.2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 x14ac:dyDescent="0.2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 x14ac:dyDescent="0.2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 x14ac:dyDescent="0.2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 x14ac:dyDescent="0.25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 x14ac:dyDescent="0.2"/>
    <row r="38" spans="1:9" x14ac:dyDescent="0.2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 x14ac:dyDescent="0.25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6" x14ac:dyDescent="0.2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2019-04-23T13:42:22Z</cp:lastPrinted>
  <dcterms:created xsi:type="dcterms:W3CDTF">2013-07-03T03:04:40Z</dcterms:created>
  <dcterms:modified xsi:type="dcterms:W3CDTF">2019-12-15T12:08:59Z</dcterms:modified>
</cp:coreProperties>
</file>